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14f96bae91973fa/Documents/Matt/Farm Project/"/>
    </mc:Choice>
  </mc:AlternateContent>
  <xr:revisionPtr revIDLastSave="18" documentId="8_{0E1DCB78-B2AD-4459-B943-CB490D0996DA}" xr6:coauthVersionLast="46" xr6:coauthVersionMax="46" xr10:uidLastSave="{5CA615E2-0619-4D43-BA37-5DE1FD7092E5}"/>
  <workbookProtection workbookAlgorithmName="SHA-512" workbookHashValue="M0Ap5xZAZxobb0flZmGHB5/zG+0vcYN1fN4jFFqZ20FJ/6y1glHEb1TTtr1PYinNbQg+SapmynMwGtr5+oqUMg==" workbookSaltValue="QxJQyZ9QLWAF9ZT36xqtsg==" workbookSpinCount="100000" lockStructure="1"/>
  <bookViews>
    <workbookView xWindow="-28920" yWindow="-120" windowWidth="29040" windowHeight="15840" xr2:uid="{1CE67437-BFD8-47BC-978F-CF5C7A18677E}"/>
  </bookViews>
  <sheets>
    <sheet name="Sheet1" sheetId="1" r:id="rId1"/>
  </sheets>
  <definedNames>
    <definedName name="_xlnm.Print_Area" localSheetId="0">Sheet1!$A$1:$F$28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5" i="1" s="1"/>
  <c r="B14" i="1" s="1"/>
  <c r="B13" i="1" s="1"/>
  <c r="B12" i="1" s="1"/>
  <c r="B11" i="1" s="1"/>
  <c r="B10" i="1" s="1"/>
  <c r="B9" i="1" s="1"/>
  <c r="B8" i="1" s="1"/>
  <c r="B17" i="1" l="1"/>
  <c r="B18" i="1" s="1"/>
  <c r="B19" i="1" s="1"/>
  <c r="B20" i="1" s="1"/>
  <c r="B21" i="1" s="1"/>
  <c r="B22" i="1" s="1"/>
  <c r="B23" i="1" s="1"/>
  <c r="B24" i="1" s="1"/>
  <c r="B25" i="1" s="1"/>
  <c r="B7" i="1"/>
  <c r="B6" i="1" s="1"/>
</calcChain>
</file>

<file path=xl/sharedStrings.xml><?xml version="1.0" encoding="utf-8"?>
<sst xmlns="http://schemas.openxmlformats.org/spreadsheetml/2006/main" count="47" uniqueCount="44">
  <si>
    <t>Desired Lambing Date:</t>
  </si>
  <si>
    <t>Diff from 11</t>
  </si>
  <si>
    <t>Event</t>
  </si>
  <si>
    <t>Date</t>
  </si>
  <si>
    <t>Interval</t>
  </si>
  <si>
    <t>Lambing Time</t>
  </si>
  <si>
    <t>Worm ewes &amp; sort</t>
  </si>
  <si>
    <t>Breed &amp; vaccinate ewes</t>
  </si>
  <si>
    <t>End flushing</t>
  </si>
  <si>
    <t>Flush ewes; Turn in teaser rams</t>
  </si>
  <si>
    <t>Select breeding lambs</t>
  </si>
  <si>
    <t>Remove rams</t>
  </si>
  <si>
    <t>Vaccinate ewes</t>
  </si>
  <si>
    <t>Shear ewes</t>
  </si>
  <si>
    <t>Start lambs on creep</t>
  </si>
  <si>
    <t>Vaccinate lambs</t>
  </si>
  <si>
    <t>Reduce creep protein; Reduce feed to ewes</t>
  </si>
  <si>
    <t>Wean lambs</t>
  </si>
  <si>
    <t>Reduce lamb ration protein</t>
  </si>
  <si>
    <t>Sort and sell cull ewes</t>
  </si>
  <si>
    <t>Weigh lambs</t>
  </si>
  <si>
    <t>Shear lambs</t>
  </si>
  <si>
    <t>Step</t>
  </si>
  <si>
    <t>Description</t>
  </si>
  <si>
    <t>Prepare rams for breeding by shearing, trimming hooves, etc. Purchase new rams if necessary.</t>
  </si>
  <si>
    <t>Worm ewes and rams.  Sort ewes based off size, separate underconditioned ewes to allow better feeding.</t>
  </si>
  <si>
    <t>Flush ewes with good pasture, hay, or grain.  Introduce teaser rams if utilizing.  Vaccinate previously unvaccinated ewes for Vibrio and Enzootic abortion.</t>
  </si>
  <si>
    <t>If using teaser rams, replace with fertile rams.</t>
  </si>
  <si>
    <t>Begin ewe maintenance rotation.</t>
  </si>
  <si>
    <t>Remove rams from ewes and worm.</t>
  </si>
  <si>
    <t>Vaccinate all ewes with vibriosis and enzootic abortion, also vaccinate new ewes or rams for CD&amp;T.</t>
  </si>
  <si>
    <t>Consult local veterinarian about rationing feed, selenium, and vitamin E supplementation.</t>
  </si>
  <si>
    <t>Shearing keeps ewes clean and healthy.  Always provide shelter from weather and wind.</t>
  </si>
  <si>
    <t>Vaccinate all ewes for CD&amp;T.</t>
  </si>
  <si>
    <t>Clip and iodine navels.  Give 1/2cc penicillin &amp; 1/2cc CD&amp;T to lambs, strip ewe teats, ensure lambs nurse, dock and tag, worm ewes, watch ewes for mastitis.</t>
  </si>
  <si>
    <t>Start lambs on 20% medicated creep ration, free choice.  Watch lambs for respiratory distress, starvation, sore joints, pneumonia, and scours (diarrhea).</t>
  </si>
  <si>
    <t>Vaccinate lambs CD&amp;T.</t>
  </si>
  <si>
    <t>Reduce creep ration to 16%, start rationing ewe feed to prepare for weaning, reduce hay quality.</t>
  </si>
  <si>
    <t>Wean lambs by moving EWES; do not move lambs.  Weigh lambs.</t>
  </si>
  <si>
    <t>Reduce creep feed to 13%.</t>
  </si>
  <si>
    <t>Check ewe udders and cull bad bags.</t>
  </si>
  <si>
    <t>Weigh and start finishing lambs.</t>
  </si>
  <si>
    <t>Shear lambs.</t>
  </si>
  <si>
    <t>Start late gestation 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</si>
</sst>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Bahnschrift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D0C2EA"/>
        <bgColor indexed="64"/>
      </patternFill>
    </fill>
    <fill>
      <patternFill patternType="solid">
        <fgColor rgb="FFBD82E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Border="1" applyAlignment="1" applyProtection="1"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0" fontId="0" fillId="0" borderId="0" xfId="0" applyBorder="1" applyProtection="1">
      <protection hidden="1"/>
    </xf>
    <xf numFmtId="0" fontId="1" fillId="0" borderId="0" xfId="0" applyFont="1" applyProtection="1">
      <protection hidden="1"/>
    </xf>
    <xf numFmtId="14" fontId="3" fillId="2" borderId="5" xfId="0" applyNumberFormat="1" applyFont="1" applyFill="1" applyBorder="1" applyAlignment="1" applyProtection="1">
      <alignment horizontal="center" vertical="center"/>
      <protection locked="0" hidden="1"/>
    </xf>
    <xf numFmtId="0" fontId="0" fillId="3" borderId="0" xfId="0" applyFill="1" applyProtection="1">
      <protection hidden="1"/>
    </xf>
    <xf numFmtId="1" fontId="0" fillId="3" borderId="0" xfId="0" applyNumberFormat="1" applyFill="1" applyProtection="1">
      <protection hidden="1"/>
    </xf>
    <xf numFmtId="0" fontId="0" fillId="3" borderId="0" xfId="0" applyFill="1" applyAlignment="1" applyProtection="1">
      <alignment horizontal="left" vertical="top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0" fontId="1" fillId="4" borderId="1" xfId="0" applyFont="1" applyFill="1" applyBorder="1" applyProtection="1">
      <protection hidden="1"/>
    </xf>
    <xf numFmtId="0" fontId="1" fillId="3" borderId="1" xfId="0" applyFont="1" applyFill="1" applyBorder="1" applyProtection="1">
      <protection hidden="1"/>
    </xf>
    <xf numFmtId="0" fontId="1" fillId="3" borderId="3" xfId="0" applyFont="1" applyFill="1" applyBorder="1" applyProtection="1">
      <protection hidden="1"/>
    </xf>
    <xf numFmtId="0" fontId="1" fillId="3" borderId="4" xfId="0" applyFont="1" applyFill="1" applyBorder="1" applyProtection="1">
      <protection hidden="1"/>
    </xf>
    <xf numFmtId="0" fontId="0" fillId="3" borderId="6" xfId="0" applyFill="1" applyBorder="1" applyAlignment="1" applyProtection="1">
      <alignment horizontal="center" vertical="center"/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center" vertical="center"/>
      <protection hidden="1"/>
    </xf>
    <xf numFmtId="0" fontId="0" fillId="3" borderId="8" xfId="0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left" vertical="top"/>
      <protection hidden="1"/>
    </xf>
    <xf numFmtId="0" fontId="5" fillId="3" borderId="1" xfId="0" applyFont="1" applyFill="1" applyBorder="1" applyAlignment="1" applyProtection="1">
      <alignment vertical="center" wrapText="1"/>
      <protection hidden="1"/>
    </xf>
    <xf numFmtId="1" fontId="6" fillId="4" borderId="1" xfId="0" applyNumberFormat="1" applyFont="1" applyFill="1" applyBorder="1" applyAlignment="1" applyProtection="1">
      <alignment vertical="center" wrapText="1"/>
      <protection hidden="1"/>
    </xf>
    <xf numFmtId="1" fontId="7" fillId="4" borderId="1" xfId="0" applyNumberFormat="1" applyFont="1" applyFill="1" applyBorder="1" applyAlignment="1" applyProtection="1">
      <alignment vertical="center" wrapText="1"/>
      <protection hidden="1"/>
    </xf>
    <xf numFmtId="164" fontId="2" fillId="3" borderId="3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BD82EE"/>
      <color rgb="FFD0C2EA"/>
      <color rgb="FF9DBED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c/linessafarmsllc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linessafarms.com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LinessaFarmsLLC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183106</xdr:colOff>
      <xdr:row>0</xdr:row>
      <xdr:rowOff>1528</xdr:rowOff>
    </xdr:from>
    <xdr:to>
      <xdr:col>5</xdr:col>
      <xdr:colOff>1838735</xdr:colOff>
      <xdr:row>0</xdr:row>
      <xdr:rowOff>508551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4822FCB-1CC6-449C-92A2-CD3DA7600AA3}"/>
            </a:ext>
          </a:extLst>
        </xdr:cNvPr>
        <xdr:cNvSpPr txBox="1"/>
      </xdr:nvSpPr>
      <xdr:spPr>
        <a:xfrm>
          <a:off x="183106" y="1528"/>
          <a:ext cx="5366238" cy="5070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>
              <a:latin typeface="Franklin Gothic Medium" panose="020B0603020102020204" pitchFamily="34" charset="0"/>
            </a:rPr>
            <a:t>Linessa Farms Sheep</a:t>
          </a:r>
          <a:r>
            <a:rPr lang="en-US" sz="2000" baseline="0">
              <a:latin typeface="Franklin Gothic Medium" panose="020B0603020102020204" pitchFamily="34" charset="0"/>
            </a:rPr>
            <a:t> Management Calculator</a:t>
          </a:r>
          <a:endParaRPr lang="en-US" sz="2000">
            <a:latin typeface="Franklin Gothic Medium" panose="020B0603020102020204" pitchFamily="34" charset="0"/>
          </a:endParaRPr>
        </a:p>
      </xdr:txBody>
    </xdr:sp>
    <xdr:clientData/>
  </xdr:twoCellAnchor>
  <xdr:twoCellAnchor>
    <xdr:from>
      <xdr:col>4</xdr:col>
      <xdr:colOff>241023</xdr:colOff>
      <xdr:row>0</xdr:row>
      <xdr:rowOff>390525</xdr:rowOff>
    </xdr:from>
    <xdr:to>
      <xdr:col>4</xdr:col>
      <xdr:colOff>1615108</xdr:colOff>
      <xdr:row>0</xdr:row>
      <xdr:rowOff>666750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AA86EBEC-0834-4BBE-A2EA-7DAB1B4A9248}"/>
            </a:ext>
          </a:extLst>
        </xdr:cNvPr>
        <xdr:cNvSpPr txBox="1"/>
      </xdr:nvSpPr>
      <xdr:spPr>
        <a:xfrm>
          <a:off x="2195719" y="390525"/>
          <a:ext cx="137408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145</a:t>
          </a:r>
          <a:r>
            <a:rPr lang="en-US" sz="1200" baseline="0"/>
            <a:t> Day Gestation</a:t>
          </a:r>
          <a:endParaRPr lang="en-US" sz="1200"/>
        </a:p>
      </xdr:txBody>
    </xdr:sp>
    <xdr:clientData/>
  </xdr:twoCellAnchor>
  <xdr:twoCellAnchor editAs="oneCell">
    <xdr:from>
      <xdr:col>5</xdr:col>
      <xdr:colOff>2240926</xdr:colOff>
      <xdr:row>0</xdr:row>
      <xdr:rowOff>0</xdr:rowOff>
    </xdr:from>
    <xdr:to>
      <xdr:col>5</xdr:col>
      <xdr:colOff>4270218</xdr:colOff>
      <xdr:row>4</xdr:row>
      <xdr:rowOff>0</xdr:rowOff>
    </xdr:to>
    <xdr:pic>
      <xdr:nvPicPr>
        <xdr:cNvPr id="11" name="Pictur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684B01-8E28-48A6-8752-A5ED7E3E9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8904" y="0"/>
          <a:ext cx="2029292" cy="1316935"/>
        </a:xfrm>
        <a:prstGeom prst="rect">
          <a:avLst/>
        </a:prstGeom>
      </xdr:spPr>
    </xdr:pic>
    <xdr:clientData/>
  </xdr:twoCellAnchor>
  <xdr:twoCellAnchor>
    <xdr:from>
      <xdr:col>1</xdr:col>
      <xdr:colOff>752475</xdr:colOff>
      <xdr:row>2</xdr:row>
      <xdr:rowOff>0</xdr:rowOff>
    </xdr:from>
    <xdr:to>
      <xdr:col>3</xdr:col>
      <xdr:colOff>390525</xdr:colOff>
      <xdr:row>3</xdr:row>
      <xdr:rowOff>0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8C72A4B8-D3C0-4480-8E73-A9727738F361}"/>
            </a:ext>
          </a:extLst>
        </xdr:cNvPr>
        <xdr:cNvSpPr/>
      </xdr:nvSpPr>
      <xdr:spPr>
        <a:xfrm>
          <a:off x="1133475" y="923925"/>
          <a:ext cx="438150" cy="2571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1093299</xdr:colOff>
      <xdr:row>25</xdr:row>
      <xdr:rowOff>22134</xdr:rowOff>
    </xdr:from>
    <xdr:to>
      <xdr:col>5</xdr:col>
      <xdr:colOff>6269930</xdr:colOff>
      <xdr:row>27</xdr:row>
      <xdr:rowOff>182218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F7E6C48-3501-4C29-A363-4A9ED7EFD272}"/>
            </a:ext>
          </a:extLst>
        </xdr:cNvPr>
        <xdr:cNvSpPr txBox="1"/>
      </xdr:nvSpPr>
      <xdr:spPr>
        <a:xfrm>
          <a:off x="3047995" y="16777851"/>
          <a:ext cx="6932544" cy="54108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anklin Gothic Demi" panose="020B0703020102020204" pitchFamily="34" charset="0"/>
              <a:ea typeface="+mn-ea"/>
              <a:cs typeface="Aharoni" panose="020B0604020202020204" pitchFamily="2" charset="-79"/>
            </a:rPr>
            <a:t>linessafarms.com | 2563 N McKinley Ave. Rensselaer, IN 47978 | 219.869.7524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Franklin Gothic Medium" panose="020B0603020102020204" pitchFamily="34" charset="0"/>
              <a:ea typeface="+mn-ea"/>
              <a:cs typeface="Aharoni" panose="020B0604020202020204" pitchFamily="2" charset="-79"/>
            </a:rPr>
            <a:t>Duplication of this product is prohibited without the permission of Linessa Farms, LLC.</a:t>
          </a:r>
        </a:p>
      </xdr:txBody>
    </xdr:sp>
    <xdr:clientData/>
  </xdr:twoCellAnchor>
  <xdr:twoCellAnchor>
    <xdr:from>
      <xdr:col>5</xdr:col>
      <xdr:colOff>6034587</xdr:colOff>
      <xdr:row>0</xdr:row>
      <xdr:rowOff>565493</xdr:rowOff>
    </xdr:from>
    <xdr:to>
      <xdr:col>5</xdr:col>
      <xdr:colOff>7482387</xdr:colOff>
      <xdr:row>3</xdr:row>
      <xdr:rowOff>4826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C1198BC4-651F-4053-BB9B-22A8DB22D763}"/>
            </a:ext>
          </a:extLst>
        </xdr:cNvPr>
        <xdr:cNvGrpSpPr/>
      </xdr:nvGrpSpPr>
      <xdr:grpSpPr>
        <a:xfrm>
          <a:off x="9902565" y="565493"/>
          <a:ext cx="1447800" cy="623746"/>
          <a:chOff x="10267950" y="471486"/>
          <a:chExt cx="1447800" cy="620019"/>
        </a:xfrm>
      </xdr:grpSpPr>
      <xdr:pic>
        <xdr:nvPicPr>
          <xdr:cNvPr id="21" name="Picture 2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4585E56-36B5-4782-AF44-4E14AD95D68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381" t="2381" r="2381" b="2381"/>
          <a:stretch/>
        </xdr:blipFill>
        <xdr:spPr>
          <a:xfrm>
            <a:off x="11106150" y="476695"/>
            <a:ext cx="609600" cy="609600"/>
          </a:xfrm>
          <a:prstGeom prst="rect">
            <a:avLst/>
          </a:prstGeom>
          <a:ln>
            <a:noFill/>
          </a:ln>
        </xdr:spPr>
      </xdr:pic>
      <xdr:pic>
        <xdr:nvPicPr>
          <xdr:cNvPr id="22" name="Picture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C3BAEA98-7E07-442F-B4E7-2C1DF575976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7806" t="-17806" r="-17806" b="-17806"/>
          <a:stretch/>
        </xdr:blipFill>
        <xdr:spPr>
          <a:xfrm>
            <a:off x="10267950" y="471486"/>
            <a:ext cx="620019" cy="620019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>
    <xdr:from>
      <xdr:col>5</xdr:col>
      <xdr:colOff>5157166</xdr:colOff>
      <xdr:row>0</xdr:row>
      <xdr:rowOff>217832</xdr:rowOff>
    </xdr:from>
    <xdr:to>
      <xdr:col>5</xdr:col>
      <xdr:colOff>8359808</xdr:colOff>
      <xdr:row>0</xdr:row>
      <xdr:rowOff>570257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319BA4E3-CE7B-46BD-BAA6-1E06A2CCE041}"/>
            </a:ext>
          </a:extLst>
        </xdr:cNvPr>
        <xdr:cNvSpPr txBox="1"/>
      </xdr:nvSpPr>
      <xdr:spPr>
        <a:xfrm>
          <a:off x="8867775" y="217832"/>
          <a:ext cx="3202642" cy="3524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Check us out on Facebook and Youtube.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9B009-15E5-462C-936F-F41FA5249EC5}">
  <sheetPr>
    <pageSetUpPr fitToPage="1"/>
  </sheetPr>
  <dimension ref="A1:L25"/>
  <sheetViews>
    <sheetView showGridLines="0" showRowColHeaders="0" tabSelected="1" zoomScale="115" zoomScaleNormal="115" zoomScaleSheetLayoutView="100" workbookViewId="0">
      <selection activeCell="E3" sqref="E3"/>
    </sheetView>
  </sheetViews>
  <sheetFormatPr defaultRowHeight="15" x14ac:dyDescent="0.25"/>
  <cols>
    <col min="1" max="1" width="5.7109375" style="1" customWidth="1"/>
    <col min="2" max="2" width="15.42578125" style="1" customWidth="1"/>
    <col min="3" max="3" width="12" style="1" hidden="1" customWidth="1"/>
    <col min="4" max="4" width="8.140625" style="1" customWidth="1"/>
    <col min="5" max="5" width="28.7109375" style="1" customWidth="1"/>
    <col min="6" max="6" width="130.42578125" style="1" customWidth="1"/>
    <col min="7" max="7" width="3.5703125" style="1" customWidth="1"/>
    <col min="8" max="8" width="11.140625" style="1" customWidth="1"/>
    <col min="9" max="9" width="14.85546875" style="2" customWidth="1"/>
    <col min="10" max="11" width="9.140625" style="1"/>
    <col min="12" max="12" width="9.7109375" style="1" bestFit="1" customWidth="1"/>
    <col min="13" max="16384" width="9.140625" style="1"/>
  </cols>
  <sheetData>
    <row r="1" spans="1:12" ht="53.25" customHeight="1" x14ac:dyDescent="0.25"/>
    <row r="2" spans="1:12" ht="19.5" thickBot="1" x14ac:dyDescent="0.35">
      <c r="D2" s="3"/>
      <c r="E2" s="4" t="s">
        <v>0</v>
      </c>
    </row>
    <row r="3" spans="1:12" ht="20.25" customHeight="1" thickTop="1" thickBot="1" x14ac:dyDescent="0.3">
      <c r="C3" s="5"/>
      <c r="D3" s="6"/>
      <c r="E3" s="8">
        <v>44562</v>
      </c>
    </row>
    <row r="4" spans="1:12" ht="10.5" customHeight="1" thickTop="1" thickBot="1" x14ac:dyDescent="0.3">
      <c r="B4" s="5"/>
    </row>
    <row r="5" spans="1:12" ht="15.75" thickBot="1" x14ac:dyDescent="0.3">
      <c r="A5" s="16" t="s">
        <v>22</v>
      </c>
      <c r="B5" s="15" t="s">
        <v>3</v>
      </c>
      <c r="C5" s="9" t="s">
        <v>1</v>
      </c>
      <c r="D5" s="14" t="s">
        <v>4</v>
      </c>
      <c r="E5" s="13" t="s">
        <v>2</v>
      </c>
      <c r="F5" s="12" t="s">
        <v>23</v>
      </c>
    </row>
    <row r="6" spans="1:12" ht="60" customHeight="1" thickBot="1" x14ac:dyDescent="0.3">
      <c r="A6" s="17">
        <v>1</v>
      </c>
      <c r="B6" s="25">
        <f>$B7-$D7</f>
        <v>44357</v>
      </c>
      <c r="C6" s="10">
        <v>205</v>
      </c>
      <c r="D6" s="9"/>
      <c r="E6" s="23" t="s">
        <v>10</v>
      </c>
      <c r="F6" s="22" t="s">
        <v>24</v>
      </c>
      <c r="H6" s="5"/>
    </row>
    <row r="7" spans="1:12" ht="60" customHeight="1" thickBot="1" x14ac:dyDescent="0.3">
      <c r="A7" s="18">
        <v>2</v>
      </c>
      <c r="B7" s="25">
        <f>$B8-$D8</f>
        <v>44388</v>
      </c>
      <c r="C7" s="10">
        <v>174</v>
      </c>
      <c r="D7" s="11">
        <v>31</v>
      </c>
      <c r="E7" s="23" t="s">
        <v>6</v>
      </c>
      <c r="F7" s="22" t="s">
        <v>25</v>
      </c>
      <c r="H7" s="5"/>
    </row>
    <row r="8" spans="1:12" ht="60" customHeight="1" thickBot="1" x14ac:dyDescent="0.3">
      <c r="A8" s="18">
        <v>3</v>
      </c>
      <c r="B8" s="25">
        <f t="shared" ref="B8:B15" si="0">$B9-$D9</f>
        <v>44403</v>
      </c>
      <c r="C8" s="10">
        <v>159</v>
      </c>
      <c r="D8" s="11">
        <v>15</v>
      </c>
      <c r="E8" s="23" t="s">
        <v>9</v>
      </c>
      <c r="F8" s="22" t="s">
        <v>26</v>
      </c>
      <c r="H8" s="5"/>
    </row>
    <row r="9" spans="1:12" ht="60" customHeight="1" thickBot="1" x14ac:dyDescent="0.3">
      <c r="A9" s="18">
        <v>4</v>
      </c>
      <c r="B9" s="25">
        <f t="shared" si="0"/>
        <v>44418</v>
      </c>
      <c r="C9" s="10">
        <v>144</v>
      </c>
      <c r="D9" s="11">
        <v>15</v>
      </c>
      <c r="E9" s="23" t="s">
        <v>7</v>
      </c>
      <c r="F9" s="22" t="s">
        <v>27</v>
      </c>
      <c r="H9" s="5"/>
    </row>
    <row r="10" spans="1:12" ht="60" customHeight="1" thickBot="1" x14ac:dyDescent="0.3">
      <c r="A10" s="18">
        <v>5</v>
      </c>
      <c r="B10" s="25">
        <f t="shared" si="0"/>
        <v>44439</v>
      </c>
      <c r="C10" s="10">
        <v>123</v>
      </c>
      <c r="D10" s="11">
        <v>21</v>
      </c>
      <c r="E10" s="23" t="s">
        <v>8</v>
      </c>
      <c r="F10" s="22" t="s">
        <v>28</v>
      </c>
      <c r="H10" s="5"/>
      <c r="L10" s="5"/>
    </row>
    <row r="11" spans="1:12" ht="60" customHeight="1" thickBot="1" x14ac:dyDescent="0.3">
      <c r="A11" s="18">
        <v>6</v>
      </c>
      <c r="B11" s="25">
        <f t="shared" si="0"/>
        <v>44479</v>
      </c>
      <c r="C11" s="10">
        <v>83</v>
      </c>
      <c r="D11" s="11">
        <v>40</v>
      </c>
      <c r="E11" s="23" t="s">
        <v>11</v>
      </c>
      <c r="F11" s="22" t="s">
        <v>29</v>
      </c>
      <c r="H11" s="5"/>
      <c r="L11" s="5"/>
    </row>
    <row r="12" spans="1:12" ht="60" customHeight="1" thickBot="1" x14ac:dyDescent="0.3">
      <c r="A12" s="18">
        <v>7</v>
      </c>
      <c r="B12" s="25">
        <f t="shared" si="0"/>
        <v>44493</v>
      </c>
      <c r="C12" s="10">
        <v>69</v>
      </c>
      <c r="D12" s="11">
        <v>14</v>
      </c>
      <c r="E12" s="23" t="s">
        <v>12</v>
      </c>
      <c r="F12" s="22" t="s">
        <v>30</v>
      </c>
      <c r="H12" s="5"/>
      <c r="L12" s="5"/>
    </row>
    <row r="13" spans="1:12" ht="60" customHeight="1" thickBot="1" x14ac:dyDescent="0.3">
      <c r="A13" s="18">
        <v>8</v>
      </c>
      <c r="B13" s="25">
        <f t="shared" si="0"/>
        <v>44517</v>
      </c>
      <c r="C13" s="10">
        <v>45</v>
      </c>
      <c r="D13" s="11">
        <v>24</v>
      </c>
      <c r="E13" s="23" t="s">
        <v>43</v>
      </c>
      <c r="F13" s="22" t="s">
        <v>31</v>
      </c>
      <c r="H13" s="5"/>
    </row>
    <row r="14" spans="1:12" ht="60" customHeight="1" thickBot="1" x14ac:dyDescent="0.3">
      <c r="A14" s="18">
        <v>9</v>
      </c>
      <c r="B14" s="25">
        <f t="shared" si="0"/>
        <v>44531</v>
      </c>
      <c r="C14" s="10">
        <v>31</v>
      </c>
      <c r="D14" s="11">
        <v>14</v>
      </c>
      <c r="E14" s="23" t="s">
        <v>13</v>
      </c>
      <c r="F14" s="22" t="s">
        <v>32</v>
      </c>
      <c r="H14" s="5"/>
    </row>
    <row r="15" spans="1:12" ht="60" customHeight="1" thickBot="1" x14ac:dyDescent="0.3">
      <c r="A15" s="18">
        <v>10</v>
      </c>
      <c r="B15" s="25">
        <f t="shared" si="0"/>
        <v>44547</v>
      </c>
      <c r="C15" s="10">
        <v>15</v>
      </c>
      <c r="D15" s="11">
        <v>16</v>
      </c>
      <c r="E15" s="23" t="s">
        <v>12</v>
      </c>
      <c r="F15" s="22" t="s">
        <v>33</v>
      </c>
      <c r="H15" s="5"/>
    </row>
    <row r="16" spans="1:12" ht="60" customHeight="1" thickBot="1" x14ac:dyDescent="0.3">
      <c r="A16" s="19">
        <v>11</v>
      </c>
      <c r="B16" s="25">
        <f>$E$3</f>
        <v>44562</v>
      </c>
      <c r="C16" s="10">
        <v>0</v>
      </c>
      <c r="D16" s="11">
        <v>15</v>
      </c>
      <c r="E16" s="24" t="s">
        <v>5</v>
      </c>
      <c r="F16" s="22" t="s">
        <v>34</v>
      </c>
      <c r="G16" s="7"/>
      <c r="H16" s="5"/>
    </row>
    <row r="17" spans="1:8" ht="60" customHeight="1" thickBot="1" x14ac:dyDescent="0.3">
      <c r="A17" s="18">
        <v>12</v>
      </c>
      <c r="B17" s="25">
        <f>$B16+$D17</f>
        <v>44571</v>
      </c>
      <c r="C17" s="10">
        <v>9</v>
      </c>
      <c r="D17" s="11">
        <v>9</v>
      </c>
      <c r="E17" s="23" t="s">
        <v>14</v>
      </c>
      <c r="F17" s="22" t="s">
        <v>35</v>
      </c>
      <c r="H17" s="5"/>
    </row>
    <row r="18" spans="1:8" ht="60" customHeight="1" thickBot="1" x14ac:dyDescent="0.3">
      <c r="A18" s="18">
        <v>13</v>
      </c>
      <c r="B18" s="25">
        <f t="shared" ref="B18:B25" si="1">$B17+$D18</f>
        <v>44597</v>
      </c>
      <c r="C18" s="10">
        <v>35</v>
      </c>
      <c r="D18" s="11">
        <v>26</v>
      </c>
      <c r="E18" s="23" t="s">
        <v>15</v>
      </c>
      <c r="F18" s="22" t="s">
        <v>36</v>
      </c>
      <c r="H18" s="5"/>
    </row>
    <row r="19" spans="1:8" ht="67.5" customHeight="1" thickBot="1" x14ac:dyDescent="0.3">
      <c r="A19" s="18">
        <v>14</v>
      </c>
      <c r="B19" s="25">
        <f t="shared" si="1"/>
        <v>44604</v>
      </c>
      <c r="C19" s="10">
        <v>42</v>
      </c>
      <c r="D19" s="11">
        <v>7</v>
      </c>
      <c r="E19" s="23" t="s">
        <v>16</v>
      </c>
      <c r="F19" s="22" t="s">
        <v>37</v>
      </c>
      <c r="H19" s="5"/>
    </row>
    <row r="20" spans="1:8" ht="60" customHeight="1" thickBot="1" x14ac:dyDescent="0.3">
      <c r="A20" s="18">
        <v>15</v>
      </c>
      <c r="B20" s="25">
        <f t="shared" si="1"/>
        <v>44611</v>
      </c>
      <c r="C20" s="10">
        <v>49</v>
      </c>
      <c r="D20" s="11">
        <v>7</v>
      </c>
      <c r="E20" s="23" t="s">
        <v>15</v>
      </c>
      <c r="F20" s="22" t="s">
        <v>36</v>
      </c>
      <c r="H20" s="5"/>
    </row>
    <row r="21" spans="1:8" ht="60" customHeight="1" thickBot="1" x14ac:dyDescent="0.3">
      <c r="A21" s="18">
        <v>16</v>
      </c>
      <c r="B21" s="25">
        <f t="shared" si="1"/>
        <v>44618</v>
      </c>
      <c r="C21" s="10">
        <v>56</v>
      </c>
      <c r="D21" s="11">
        <v>7</v>
      </c>
      <c r="E21" s="23" t="s">
        <v>17</v>
      </c>
      <c r="F21" s="22" t="s">
        <v>38</v>
      </c>
      <c r="H21" s="5"/>
    </row>
    <row r="22" spans="1:8" ht="60" customHeight="1" thickBot="1" x14ac:dyDescent="0.3">
      <c r="A22" s="18">
        <v>17</v>
      </c>
      <c r="B22" s="25">
        <f t="shared" si="1"/>
        <v>44633</v>
      </c>
      <c r="C22" s="10">
        <v>71</v>
      </c>
      <c r="D22" s="11">
        <v>15</v>
      </c>
      <c r="E22" s="23" t="s">
        <v>18</v>
      </c>
      <c r="F22" s="22" t="s">
        <v>39</v>
      </c>
      <c r="H22" s="5"/>
    </row>
    <row r="23" spans="1:8" ht="60" customHeight="1" thickBot="1" x14ac:dyDescent="0.3">
      <c r="A23" s="18">
        <v>18</v>
      </c>
      <c r="B23" s="25">
        <f t="shared" si="1"/>
        <v>44645</v>
      </c>
      <c r="C23" s="10">
        <v>83</v>
      </c>
      <c r="D23" s="11">
        <v>12</v>
      </c>
      <c r="E23" s="23" t="s">
        <v>19</v>
      </c>
      <c r="F23" s="22" t="s">
        <v>40</v>
      </c>
      <c r="H23" s="5"/>
    </row>
    <row r="24" spans="1:8" ht="60" customHeight="1" thickBot="1" x14ac:dyDescent="0.3">
      <c r="A24" s="18">
        <v>19</v>
      </c>
      <c r="B24" s="25">
        <f t="shared" si="1"/>
        <v>44652</v>
      </c>
      <c r="C24" s="10">
        <v>90</v>
      </c>
      <c r="D24" s="11">
        <v>7</v>
      </c>
      <c r="E24" s="23" t="s">
        <v>20</v>
      </c>
      <c r="F24" s="22" t="s">
        <v>41</v>
      </c>
      <c r="H24" s="5"/>
    </row>
    <row r="25" spans="1:8" ht="60" customHeight="1" thickBot="1" x14ac:dyDescent="0.3">
      <c r="A25" s="20">
        <v>20</v>
      </c>
      <c r="B25" s="25">
        <f t="shared" si="1"/>
        <v>44692</v>
      </c>
      <c r="C25" s="10">
        <v>130</v>
      </c>
      <c r="D25" s="21">
        <v>40</v>
      </c>
      <c r="E25" s="23" t="s">
        <v>21</v>
      </c>
      <c r="F25" s="22" t="s">
        <v>42</v>
      </c>
      <c r="H25" s="5"/>
    </row>
  </sheetData>
  <sheetProtection algorithmName="SHA-512" hashValue="ey4u2kWfbFvomo1o0p5SBVnasQ5uFRKor4zyaTDe+gA7Ta4ByTFOhSKi3PsKTXXw6yivz8gfz0vYgTTjbEi1oQ==" saltValue="OfVKZGEnV7tZjRYE46BzSQ==" spinCount="100000" sheet="1" objects="1" scenarios="1" selectLockedCells="1"/>
  <conditionalFormatting sqref="B6:B25">
    <cfRule type="cellIs" dxfId="1" priority="1" operator="between">
      <formula>TODAY()</formula>
      <formula>TODAY()+30</formula>
    </cfRule>
    <cfRule type="cellIs" dxfId="0" priority="2" operator="lessThan">
      <formula>TODAY()</formula>
    </cfRule>
  </conditionalFormatting>
  <pageMargins left="0.25" right="0.25" top="0.5" bottom="0.5" header="0.3" footer="0.3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Coyle</dc:creator>
  <cp:lastModifiedBy>Matthew Coyle</cp:lastModifiedBy>
  <cp:lastPrinted>2021-02-27T16:56:39Z</cp:lastPrinted>
  <dcterms:created xsi:type="dcterms:W3CDTF">2021-02-13T14:37:37Z</dcterms:created>
  <dcterms:modified xsi:type="dcterms:W3CDTF">2021-02-27T17:00:25Z</dcterms:modified>
</cp:coreProperties>
</file>